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elcida.bautista\Desktop\INGRESO FERNANDA 2025\"/>
    </mc:Choice>
  </mc:AlternateContent>
  <xr:revisionPtr revIDLastSave="0" documentId="13_ncr:1_{DB67A7CF-AFBE-4195-919F-8DC0CFCC814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ISPONIBILIDAD EN CUENTA" sheetId="14" state="hidden" r:id="rId1"/>
    <sheet name="INGRESO MARZO 2025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MARZO 2025 '!$B$1:$H$62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04" l="1"/>
  <c r="F43" i="104"/>
  <c r="F37" i="104"/>
  <c r="F51" i="104" l="1"/>
  <c r="F49" i="14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<sst xmlns="http://schemas.openxmlformats.org/spreadsheetml/2006/main" count="202" uniqueCount="84">
  <si>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</si>
  <si>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</si>
  <si>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</si>
  <si>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</si>
  <si>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</si>
  <si>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</si>
  <si>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</si>
  <si>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</si>
  <si>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</si>
  <si>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</si>
  <si>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</si>
  <si>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</si>
  <si>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</si>
  <si>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</si>
  <si>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</si>
  <si>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</si>
  <si>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</si>
  <si>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</si>
  <si>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</si>
  <si>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</si>
  <si>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</si>
  <si>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</si>
  <si>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</si>
  <si>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</si>
  <si>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</si>
  <si>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</si>
  <si>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</si>
  <si>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</si>
  <si>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</si>
  <si>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</si>
  <si>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</si>
  <si>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</si>
  <si>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</si>
  <si>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</si>
  <si>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</si>
  <si>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</si>
  <si>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</si>
  <si>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</si>
  <si>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</si>
  <si>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</si>
  <si>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</si>
  <si>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</si>
  <si>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</si>
  <si>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</si>
  <si>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</si>
  <si>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</si>
  <si>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</si>
  <si>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</si>
  <si>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</si>
  <si>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</si>
  <si>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</si>
  <si>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</si>
  <si>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</si>
  <si>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</si>
  <si>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</si>
  <si>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</si>
  <si>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</si>
  <si>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</si>
  <si>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</si>
  <si>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</si>
  <si>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</si>
  <si>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</si>
  <si>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</si>
  <si>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</si>
  <si>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</si>
  <si>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</si>
  <si>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</si>
  <si>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</si>
  <si>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</si>
  <si>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</si>
  <si>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</si>
  <si>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</si>
  <si>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</si>
  <si>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</si>
  <si>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</si>
  <si>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</si>
  <si>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</si>
  <si>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</si>
  <si>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</si>
  <si>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</si>
  <si>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</si>
  <si>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</si>
  <si>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</si>
  <si>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 CORRESPONDIENTE AL MES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</si>
</sst>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64" fontId="14" fillId="3" borderId="0" xfId="2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14" fillId="3" borderId="26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165" fontId="15" fillId="3" borderId="26" xfId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4" fontId="14" fillId="3" borderId="31" xfId="2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165" fontId="14" fillId="3" borderId="19" xfId="1" applyFont="1" applyFill="1" applyBorder="1" applyAlignment="1">
      <alignment horizontal="center"/>
    </xf>
    <xf numFmtId="0" fontId="13" fillId="0" borderId="19" xfId="0" applyFont="1" applyBorder="1"/>
    <xf numFmtId="0" fontId="22" fillId="0" borderId="0" xfId="0" applyFont="1" applyAlignment="1">
      <alignment horizontal="center"/>
    </xf>
    <xf numFmtId="0" fontId="15" fillId="0" borderId="29" xfId="0" applyNumberFormat="1" applyFont="1" applyBorder="1" applyAlignment="1">
      <alignment horizontal="center"/>
    </xf>
    <xf numFmtId="0" fontId="14" fillId="3" borderId="26" xfId="0" applyFont="1" applyFill="1" applyBorder="1" applyAlignment="1">
      <alignment horizontal="left"/>
    </xf>
    <xf numFmtId="165" fontId="14" fillId="3" borderId="28" xfId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3" fillId="0" borderId="28" xfId="0" applyFont="1" applyBorder="1"/>
    <xf numFmtId="0" fontId="22" fillId="0" borderId="0" xfId="0" quotePrefix="1" applyFont="1" applyAlignment="1">
      <alignment horizontal="center"/>
    </xf>
    <xf numFmtId="0" fontId="15" fillId="3" borderId="0" xfId="0" applyFont="1" applyFill="1" applyBorder="1" applyAlignment="1">
      <alignment horizontal="center"/>
    </xf>
    <xf numFmtId="164" fontId="14" fillId="3" borderId="32" xfId="2" applyFont="1" applyFill="1" applyBorder="1" applyAlignment="1">
      <alignment horizontal="center"/>
    </xf>
    <xf numFmtId="165" fontId="14" fillId="7" borderId="4" xfId="1" applyFont="1" applyFill="1" applyBorder="1" applyAlignment="1">
      <alignment horizontal="center"/>
    </xf>
    <xf numFmtId="0" fontId="15" fillId="3" borderId="27" xfId="0" applyNumberFormat="1" applyFont="1" applyFill="1" applyBorder="1" applyAlignment="1">
      <alignment horizontal="center"/>
    </xf>
    <xf numFmtId="0" fontId="14" fillId="3" borderId="19" xfId="0" applyFont="1" applyFill="1" applyBorder="1" applyAlignment="1">
      <alignment horizontal="left"/>
    </xf>
    <xf numFmtId="14" fontId="15" fillId="3" borderId="6" xfId="0" applyNumberFormat="1" applyFont="1" applyFill="1" applyBorder="1" applyAlignment="1">
      <alignment horizontal="center"/>
    </xf>
    <xf numFmtId="14" fontId="15" fillId="3" borderId="10" xfId="0" applyNumberFormat="1" applyFont="1" applyFill="1" applyBorder="1" applyAlignment="1">
      <alignment horizontal="center"/>
    </xf>
    <xf numFmtId="0" fontId="15" fillId="3" borderId="6" xfId="0" applyNumberFormat="1" applyFont="1" applyFill="1" applyBorder="1" applyAlignment="1">
      <alignment horizontal="center"/>
    </xf>
    <xf numFmtId="165" fontId="15" fillId="3" borderId="6" xfId="1" applyFont="1" applyFill="1" applyBorder="1" applyAlignment="1">
      <alignment horizontal="center"/>
    </xf>
    <xf numFmtId="0" fontId="14" fillId="7" borderId="28" xfId="0" applyNumberFormat="1" applyFont="1" applyFill="1" applyBorder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5" fillId="3" borderId="19" xfId="0" applyFont="1" applyFill="1" applyBorder="1"/>
    <xf numFmtId="0" fontId="15" fillId="3" borderId="29" xfId="0" applyFont="1" applyFill="1" applyBorder="1" applyAlignment="1">
      <alignment horizontal="center"/>
    </xf>
    <xf numFmtId="0" fontId="15" fillId="3" borderId="26" xfId="0" applyFont="1" applyFill="1" applyBorder="1"/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quotePrefix="1" applyFont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7" borderId="28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14" fontId="15" fillId="3" borderId="29" xfId="0" applyNumberFormat="1" applyFont="1" applyFill="1" applyBorder="1" applyAlignment="1">
      <alignment horizontal="center"/>
    </xf>
    <xf numFmtId="0" fontId="15" fillId="3" borderId="28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0" fontId="15" fillId="3" borderId="29" xfId="0" applyFont="1" applyFill="1" applyBorder="1" applyAlignment="1">
      <alignment horizontal="left"/>
    </xf>
    <xf numFmtId="165" fontId="15" fillId="3" borderId="28" xfId="1" applyFont="1" applyFill="1" applyBorder="1" applyAlignment="1">
      <alignment horizontal="center"/>
    </xf>
    <xf numFmtId="0" fontId="15" fillId="3" borderId="6" xfId="0" applyFont="1" applyFill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28" t="s">
        <v>1</v>
      </c>
      <c r="C5" s="128"/>
      <c r="D5" s="128"/>
      <c r="E5" s="128"/>
      <c r="F5" s="128"/>
      <c r="G5" s="128"/>
      <c r="H5" s="128"/>
      <c r="I5" s="128"/>
      <c r="J5" s="128"/>
      <c r="K5" s="128"/>
    </row>
    <row r="7" spans="1:11" x14ac:dyDescent="0.35">
      <c r="A7" s="128" t="s">
        <v>0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1" x14ac:dyDescent="0.35">
      <c r="A8" s="128" t="s">
        <v>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29" t="s">
        <v>9</v>
      </c>
      <c r="G10" s="129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25" t="s">
        <v>61</v>
      </c>
      <c r="C23" s="126"/>
      <c r="D23" s="126"/>
      <c r="E23" s="126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30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31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31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31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32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25" t="s">
        <v>62</v>
      </c>
      <c r="C49" s="126"/>
      <c r="D49" s="126"/>
      <c r="E49" s="127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33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34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34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34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34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34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35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25" t="s">
        <v>63</v>
      </c>
      <c r="C73" s="126"/>
      <c r="D73" s="126"/>
      <c r="E73" s="127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25" t="s">
        <v>64</v>
      </c>
      <c r="C76" s="126"/>
      <c r="D76" s="126"/>
      <c r="E76" s="127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sheetPr>
    <pageSetUpPr fitToPage="1"/>
  </sheetPr>
  <dimension ref="A1:N822"/>
  <sheetViews>
    <sheetView tabSelected="1" view="pageBreakPreview" topLeftCell="B21" zoomScale="47" zoomScaleNormal="50" zoomScaleSheetLayoutView="47" workbookViewId="0">
      <selection activeCell="F44" sqref="F44"/>
    </sheetView>
  </sheetViews>
  <sheetFormatPr baseColWidth="10" defaultColWidth="22.7109375" defaultRowHeight="30" x14ac:dyDescent="0.4"/>
  <cols>
    <col min="1" max="1" width="6" hidden="1" customWidth="1"/>
    <col min="2" max="2" width="28" style="84" customWidth="1"/>
    <col min="3" max="3" width="35.7109375" style="71" customWidth="1"/>
    <col min="4" max="4" width="45.7109375" style="71" bestFit="1" customWidth="1"/>
    <col min="5" max="5" width="128.140625" style="85" customWidth="1"/>
    <col min="6" max="6" width="46.14062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0" x14ac:dyDescent="0.4">
      <c r="B1" s="71"/>
      <c r="E1" s="71"/>
    </row>
    <row r="2" spans="1:10" x14ac:dyDescent="0.4">
      <c r="B2" s="71"/>
      <c r="E2" s="71"/>
    </row>
    <row r="3" spans="1:10" x14ac:dyDescent="0.4">
      <c r="B3" s="71"/>
      <c r="E3" s="71"/>
    </row>
    <row r="4" spans="1:10" ht="42.75" customHeight="1" x14ac:dyDescent="0.4">
      <c r="A4" s="65"/>
      <c r="B4" s="136"/>
      <c r="C4" s="136"/>
      <c r="D4" s="136"/>
      <c r="E4" s="136"/>
      <c r="F4" s="136"/>
      <c r="H4" s="71"/>
      <c r="I4" s="71"/>
      <c r="J4" s="71"/>
    </row>
    <row r="5" spans="1:10" ht="33.75" x14ac:dyDescent="0.5">
      <c r="A5" s="65"/>
      <c r="B5" s="140"/>
      <c r="C5" s="140"/>
      <c r="D5" s="140"/>
      <c r="E5" s="140"/>
      <c r="F5" s="140"/>
      <c r="G5" s="140"/>
      <c r="H5" s="140"/>
      <c r="I5" s="140"/>
      <c r="J5" s="76"/>
    </row>
    <row r="6" spans="1:10" ht="46.5" customHeight="1" x14ac:dyDescent="0.5">
      <c r="A6" s="65"/>
      <c r="B6" s="141" t="s">
        <v>1</v>
      </c>
      <c r="C6" s="141"/>
      <c r="D6" s="141"/>
      <c r="E6" s="141"/>
      <c r="F6" s="141"/>
      <c r="G6" s="95"/>
      <c r="H6" s="95"/>
      <c r="I6" s="95"/>
      <c r="J6" s="76"/>
    </row>
    <row r="7" spans="1:10" ht="46.5" customHeight="1" x14ac:dyDescent="0.5">
      <c r="A7" s="65"/>
      <c r="B7" s="110"/>
      <c r="C7" s="110"/>
      <c r="D7" s="110"/>
      <c r="E7" s="110"/>
      <c r="F7" s="110"/>
      <c r="G7" s="104"/>
      <c r="H7" s="104"/>
      <c r="I7" s="104"/>
      <c r="J7" s="76"/>
    </row>
    <row r="8" spans="1:10" ht="33.75" x14ac:dyDescent="0.5">
      <c r="A8" s="138" t="s">
        <v>73</v>
      </c>
      <c r="B8" s="138"/>
      <c r="C8" s="138"/>
      <c r="D8" s="138"/>
      <c r="E8" s="138"/>
      <c r="F8" s="138"/>
      <c r="G8" s="138"/>
      <c r="H8" s="138"/>
      <c r="I8" s="138"/>
      <c r="J8" s="138"/>
    </row>
    <row r="9" spans="1:10" ht="36.75" customHeight="1" x14ac:dyDescent="0.5">
      <c r="A9" s="138" t="s">
        <v>82</v>
      </c>
      <c r="B9" s="138"/>
      <c r="C9" s="138"/>
      <c r="D9" s="138"/>
      <c r="E9" s="138"/>
      <c r="F9" s="138"/>
      <c r="G9" s="138"/>
      <c r="H9" s="138"/>
      <c r="I9" s="138"/>
      <c r="J9" s="138"/>
    </row>
    <row r="10" spans="1:10" ht="36.75" customHeight="1" x14ac:dyDescent="0.5">
      <c r="A10" s="138" t="s">
        <v>83</v>
      </c>
      <c r="B10" s="138"/>
      <c r="C10" s="138"/>
      <c r="D10" s="138"/>
      <c r="E10" s="138"/>
      <c r="F10" s="138"/>
      <c r="G10" s="87"/>
      <c r="H10" s="87"/>
      <c r="I10" s="87"/>
      <c r="J10" s="87"/>
    </row>
    <row r="11" spans="1:10" ht="26.25" customHeight="1" thickBot="1" x14ac:dyDescent="0.5">
      <c r="A11" s="65"/>
      <c r="B11" s="76"/>
      <c r="C11" s="76"/>
      <c r="D11" s="86"/>
      <c r="E11" s="76"/>
      <c r="F11" s="88"/>
      <c r="G11" s="76"/>
      <c r="H11" s="76"/>
      <c r="I11" s="76"/>
      <c r="J11" s="76"/>
    </row>
    <row r="12" spans="1:10" ht="46.5" customHeight="1" thickBot="1" x14ac:dyDescent="0.55000000000000004">
      <c r="A12" s="65"/>
      <c r="B12" s="143" t="s">
        <v>3</v>
      </c>
      <c r="C12" s="144" t="s">
        <v>76</v>
      </c>
      <c r="D12" s="120" t="s">
        <v>66</v>
      </c>
      <c r="E12" s="97" t="s">
        <v>65</v>
      </c>
      <c r="F12" s="113" t="s">
        <v>67</v>
      </c>
      <c r="G12" s="76"/>
      <c r="H12" s="76"/>
      <c r="I12" s="76"/>
      <c r="J12" s="76"/>
    </row>
    <row r="13" spans="1:10" ht="46.5" customHeight="1" x14ac:dyDescent="0.45">
      <c r="A13" s="65"/>
      <c r="B13" s="89">
        <v>45720</v>
      </c>
      <c r="C13" s="78" t="s">
        <v>77</v>
      </c>
      <c r="D13" s="146">
        <v>3688</v>
      </c>
      <c r="E13" s="148" t="s">
        <v>81</v>
      </c>
      <c r="F13" s="150">
        <v>75000</v>
      </c>
      <c r="G13" s="76"/>
      <c r="H13" s="76"/>
      <c r="I13" s="76"/>
      <c r="J13" s="76"/>
    </row>
    <row r="14" spans="1:10" ht="46.5" customHeight="1" x14ac:dyDescent="0.45">
      <c r="A14" s="65"/>
      <c r="B14" s="77">
        <v>45720</v>
      </c>
      <c r="C14" s="78" t="s">
        <v>77</v>
      </c>
      <c r="D14" s="147">
        <v>3689</v>
      </c>
      <c r="E14" s="142" t="s">
        <v>81</v>
      </c>
      <c r="F14" s="94">
        <v>100000</v>
      </c>
      <c r="G14" s="76"/>
      <c r="H14" s="76"/>
      <c r="I14" s="76"/>
      <c r="J14" s="76"/>
    </row>
    <row r="15" spans="1:10" ht="46.5" customHeight="1" x14ac:dyDescent="0.45">
      <c r="A15" s="65"/>
      <c r="B15" s="77">
        <v>45720</v>
      </c>
      <c r="C15" s="78" t="s">
        <v>77</v>
      </c>
      <c r="D15" s="147">
        <v>3690</v>
      </c>
      <c r="E15" s="142" t="s">
        <v>81</v>
      </c>
      <c r="F15" s="94">
        <v>100000</v>
      </c>
      <c r="G15" s="76"/>
      <c r="H15" s="76"/>
      <c r="I15" s="76"/>
      <c r="J15" s="76"/>
    </row>
    <row r="16" spans="1:10" ht="46.5" customHeight="1" x14ac:dyDescent="0.45">
      <c r="A16" s="65"/>
      <c r="B16" s="77">
        <v>45721</v>
      </c>
      <c r="C16" s="78" t="s">
        <v>77</v>
      </c>
      <c r="D16" s="147">
        <v>3691</v>
      </c>
      <c r="E16" s="142" t="s">
        <v>81</v>
      </c>
      <c r="F16" s="94">
        <v>50000</v>
      </c>
      <c r="G16" s="76"/>
      <c r="H16" s="76"/>
      <c r="I16" s="76"/>
      <c r="J16" s="76"/>
    </row>
    <row r="17" spans="1:10" ht="46.5" customHeight="1" x14ac:dyDescent="0.45">
      <c r="A17" s="65"/>
      <c r="B17" s="77">
        <v>45721</v>
      </c>
      <c r="C17" s="78" t="s">
        <v>77</v>
      </c>
      <c r="D17" s="147">
        <v>3692</v>
      </c>
      <c r="E17" s="142" t="s">
        <v>81</v>
      </c>
      <c r="F17" s="94">
        <v>175000</v>
      </c>
      <c r="G17" s="76"/>
      <c r="H17" s="76"/>
      <c r="I17" s="76"/>
      <c r="J17" s="76"/>
    </row>
    <row r="18" spans="1:10" ht="46.5" customHeight="1" x14ac:dyDescent="0.45">
      <c r="A18" s="65"/>
      <c r="B18" s="77">
        <v>45726</v>
      </c>
      <c r="C18" s="78" t="s">
        <v>77</v>
      </c>
      <c r="D18" s="147">
        <v>3693</v>
      </c>
      <c r="E18" s="142" t="s">
        <v>81</v>
      </c>
      <c r="F18" s="94">
        <v>100000</v>
      </c>
      <c r="G18" s="76"/>
      <c r="H18" s="76"/>
      <c r="I18" s="76"/>
      <c r="J18" s="76"/>
    </row>
    <row r="19" spans="1:10" ht="46.5" customHeight="1" x14ac:dyDescent="0.45">
      <c r="A19" s="65"/>
      <c r="B19" s="77">
        <v>45727</v>
      </c>
      <c r="C19" s="78" t="s">
        <v>77</v>
      </c>
      <c r="D19" s="147">
        <v>3694</v>
      </c>
      <c r="E19" s="142" t="s">
        <v>81</v>
      </c>
      <c r="F19" s="94">
        <v>150000</v>
      </c>
      <c r="G19" s="76"/>
      <c r="H19" s="76"/>
      <c r="I19" s="76"/>
      <c r="J19" s="76"/>
    </row>
    <row r="20" spans="1:10" ht="46.5" customHeight="1" x14ac:dyDescent="0.45">
      <c r="A20" s="65"/>
      <c r="B20" s="77">
        <v>45728</v>
      </c>
      <c r="C20" s="78" t="s">
        <v>77</v>
      </c>
      <c r="D20" s="147">
        <v>3695</v>
      </c>
      <c r="E20" s="142" t="s">
        <v>81</v>
      </c>
      <c r="F20" s="94">
        <v>900000</v>
      </c>
      <c r="G20" s="76"/>
      <c r="H20" s="76"/>
      <c r="I20" s="76"/>
      <c r="J20" s="76"/>
    </row>
    <row r="21" spans="1:10" ht="46.5" customHeight="1" x14ac:dyDescent="0.45">
      <c r="A21" s="65"/>
      <c r="B21" s="77">
        <v>45729</v>
      </c>
      <c r="C21" s="78" t="s">
        <v>77</v>
      </c>
      <c r="D21" s="147">
        <v>3696</v>
      </c>
      <c r="E21" s="142" t="s">
        <v>81</v>
      </c>
      <c r="F21" s="94">
        <v>50000</v>
      </c>
      <c r="G21" s="76"/>
      <c r="H21" s="76"/>
      <c r="I21" s="76"/>
      <c r="J21" s="76"/>
    </row>
    <row r="22" spans="1:10" ht="46.5" customHeight="1" x14ac:dyDescent="0.45">
      <c r="A22" s="65"/>
      <c r="B22" s="77">
        <v>45729</v>
      </c>
      <c r="C22" s="78" t="s">
        <v>77</v>
      </c>
      <c r="D22" s="147">
        <v>3697</v>
      </c>
      <c r="E22" s="142" t="s">
        <v>81</v>
      </c>
      <c r="F22" s="94">
        <v>50000</v>
      </c>
      <c r="G22" s="76"/>
      <c r="H22" s="76"/>
      <c r="I22" s="76"/>
      <c r="J22" s="76"/>
    </row>
    <row r="23" spans="1:10" ht="46.5" customHeight="1" x14ac:dyDescent="0.45">
      <c r="A23" s="65"/>
      <c r="B23" s="77">
        <v>45730</v>
      </c>
      <c r="C23" s="78" t="s">
        <v>77</v>
      </c>
      <c r="D23" s="147">
        <v>3698</v>
      </c>
      <c r="E23" s="142" t="s">
        <v>81</v>
      </c>
      <c r="F23" s="94">
        <v>50000</v>
      </c>
      <c r="G23" s="76"/>
      <c r="H23" s="76"/>
      <c r="I23" s="76"/>
      <c r="J23" s="76"/>
    </row>
    <row r="24" spans="1:10" ht="46.5" customHeight="1" x14ac:dyDescent="0.45">
      <c r="A24" s="65"/>
      <c r="B24" s="77">
        <v>45730</v>
      </c>
      <c r="C24" s="78" t="s">
        <v>77</v>
      </c>
      <c r="D24" s="147">
        <v>3699</v>
      </c>
      <c r="E24" s="142" t="s">
        <v>81</v>
      </c>
      <c r="F24" s="94">
        <v>50000</v>
      </c>
      <c r="G24" s="76"/>
      <c r="H24" s="76"/>
      <c r="I24" s="76"/>
      <c r="J24" s="76"/>
    </row>
    <row r="25" spans="1:10" ht="46.5" customHeight="1" x14ac:dyDescent="0.45">
      <c r="A25" s="65"/>
      <c r="B25" s="77">
        <v>45730</v>
      </c>
      <c r="C25" s="78" t="s">
        <v>77</v>
      </c>
      <c r="D25" s="147">
        <v>3700</v>
      </c>
      <c r="E25" s="142" t="s">
        <v>81</v>
      </c>
      <c r="F25" s="94">
        <v>100000</v>
      </c>
      <c r="G25" s="76"/>
      <c r="H25" s="76"/>
      <c r="I25" s="76"/>
      <c r="J25" s="76"/>
    </row>
    <row r="26" spans="1:10" ht="46.5" customHeight="1" x14ac:dyDescent="0.45">
      <c r="A26" s="65"/>
      <c r="B26" s="77">
        <v>45730</v>
      </c>
      <c r="C26" s="78" t="s">
        <v>77</v>
      </c>
      <c r="D26" s="147">
        <v>3701</v>
      </c>
      <c r="E26" s="142" t="s">
        <v>81</v>
      </c>
      <c r="F26" s="94">
        <v>50000</v>
      </c>
      <c r="G26" s="76"/>
      <c r="H26" s="76"/>
      <c r="I26" s="76"/>
      <c r="J26" s="76"/>
    </row>
    <row r="27" spans="1:10" ht="46.5" customHeight="1" x14ac:dyDescent="0.45">
      <c r="A27" s="65"/>
      <c r="B27" s="77">
        <v>45730</v>
      </c>
      <c r="C27" s="78" t="s">
        <v>77</v>
      </c>
      <c r="D27" s="147">
        <v>3702</v>
      </c>
      <c r="E27" s="142" t="s">
        <v>81</v>
      </c>
      <c r="F27" s="94">
        <v>100000</v>
      </c>
      <c r="G27" s="76"/>
      <c r="H27" s="76"/>
      <c r="I27" s="76"/>
      <c r="J27" s="76"/>
    </row>
    <row r="28" spans="1:10" ht="46.5" customHeight="1" x14ac:dyDescent="0.45">
      <c r="A28" s="65"/>
      <c r="B28" s="77">
        <v>45730</v>
      </c>
      <c r="C28" s="78" t="s">
        <v>77</v>
      </c>
      <c r="D28" s="147">
        <v>3703</v>
      </c>
      <c r="E28" s="142" t="s">
        <v>81</v>
      </c>
      <c r="F28" s="94">
        <v>50000</v>
      </c>
      <c r="G28" s="76"/>
      <c r="H28" s="76"/>
      <c r="I28" s="76"/>
      <c r="J28" s="76"/>
    </row>
    <row r="29" spans="1:10" ht="46.5" customHeight="1" x14ac:dyDescent="0.45">
      <c r="A29" s="65"/>
      <c r="B29" s="77">
        <v>45730</v>
      </c>
      <c r="C29" s="78" t="s">
        <v>77</v>
      </c>
      <c r="D29" s="147">
        <v>3704</v>
      </c>
      <c r="E29" s="142" t="s">
        <v>81</v>
      </c>
      <c r="F29" s="94">
        <v>50000</v>
      </c>
      <c r="G29" s="76"/>
      <c r="H29" s="76"/>
      <c r="I29" s="76"/>
      <c r="J29" s="76"/>
    </row>
    <row r="30" spans="1:10" ht="46.5" customHeight="1" x14ac:dyDescent="0.45">
      <c r="A30" s="65"/>
      <c r="B30" s="77">
        <v>45730</v>
      </c>
      <c r="C30" s="78" t="s">
        <v>77</v>
      </c>
      <c r="D30" s="147">
        <v>3705</v>
      </c>
      <c r="E30" s="142" t="s">
        <v>81</v>
      </c>
      <c r="F30" s="94">
        <v>25000</v>
      </c>
      <c r="G30" s="76"/>
      <c r="H30" s="76"/>
      <c r="I30" s="76"/>
      <c r="J30" s="76"/>
    </row>
    <row r="31" spans="1:10" ht="46.5" customHeight="1" x14ac:dyDescent="0.45">
      <c r="A31" s="65"/>
      <c r="B31" s="77">
        <v>45736</v>
      </c>
      <c r="C31" s="78" t="s">
        <v>77</v>
      </c>
      <c r="D31" s="147">
        <v>3706</v>
      </c>
      <c r="E31" s="142" t="s">
        <v>81</v>
      </c>
      <c r="F31" s="94">
        <v>100000</v>
      </c>
      <c r="G31" s="76"/>
      <c r="H31" s="76"/>
      <c r="I31" s="76"/>
      <c r="J31" s="76"/>
    </row>
    <row r="32" spans="1:10" ht="46.5" customHeight="1" x14ac:dyDescent="0.45">
      <c r="A32" s="65"/>
      <c r="B32" s="77">
        <v>45736</v>
      </c>
      <c r="C32" s="78" t="s">
        <v>77</v>
      </c>
      <c r="D32" s="147">
        <v>3707</v>
      </c>
      <c r="E32" s="142" t="s">
        <v>81</v>
      </c>
      <c r="F32" s="94">
        <v>100000</v>
      </c>
      <c r="G32" s="76"/>
      <c r="H32" s="76"/>
      <c r="I32" s="76"/>
      <c r="J32" s="76"/>
    </row>
    <row r="33" spans="1:12" ht="46.5" customHeight="1" x14ac:dyDescent="0.45">
      <c r="A33" s="65"/>
      <c r="B33" s="77">
        <v>45736</v>
      </c>
      <c r="C33" s="78" t="s">
        <v>77</v>
      </c>
      <c r="D33" s="147">
        <v>3708</v>
      </c>
      <c r="E33" s="142" t="s">
        <v>81</v>
      </c>
      <c r="F33" s="94">
        <v>25000</v>
      </c>
      <c r="G33" s="76"/>
      <c r="H33" s="76"/>
      <c r="I33" s="76"/>
      <c r="J33" s="76"/>
    </row>
    <row r="34" spans="1:12" ht="46.5" customHeight="1" x14ac:dyDescent="0.45">
      <c r="A34" s="65"/>
      <c r="B34" s="77">
        <v>45736</v>
      </c>
      <c r="C34" s="78" t="s">
        <v>77</v>
      </c>
      <c r="D34" s="147">
        <v>3709</v>
      </c>
      <c r="E34" s="142" t="s">
        <v>81</v>
      </c>
      <c r="F34" s="94">
        <v>50000</v>
      </c>
      <c r="G34" s="76"/>
      <c r="H34" s="76"/>
      <c r="I34" s="76"/>
      <c r="J34" s="76"/>
    </row>
    <row r="35" spans="1:12" ht="46.5" customHeight="1" x14ac:dyDescent="0.45">
      <c r="A35" s="65"/>
      <c r="B35" s="77">
        <v>45743</v>
      </c>
      <c r="C35" s="78" t="s">
        <v>77</v>
      </c>
      <c r="D35" s="147">
        <v>3710</v>
      </c>
      <c r="E35" s="142" t="s">
        <v>81</v>
      </c>
      <c r="F35" s="94">
        <v>150000</v>
      </c>
      <c r="G35" s="76"/>
      <c r="H35" s="76"/>
      <c r="I35" s="76"/>
      <c r="J35" s="76"/>
    </row>
    <row r="36" spans="1:12" s="66" customFormat="1" ht="38.25" customHeight="1" thickBot="1" x14ac:dyDescent="0.5">
      <c r="A36" s="69"/>
      <c r="B36" s="83">
        <v>45743</v>
      </c>
      <c r="C36" s="145" t="s">
        <v>77</v>
      </c>
      <c r="D36" s="90">
        <v>3711</v>
      </c>
      <c r="E36" s="149" t="s">
        <v>81</v>
      </c>
      <c r="F36" s="98">
        <v>25000</v>
      </c>
      <c r="G36" s="76"/>
      <c r="H36" s="76"/>
      <c r="I36" s="76"/>
      <c r="J36" s="76"/>
      <c r="K36" s="67"/>
      <c r="L36" s="67"/>
    </row>
    <row r="37" spans="1:12" s="74" customFormat="1" ht="51.75" customHeight="1" thickBot="1" x14ac:dyDescent="0.55000000000000004">
      <c r="A37" s="75"/>
      <c r="B37" s="77"/>
      <c r="C37" s="78"/>
      <c r="D37" s="114"/>
      <c r="E37" s="121" t="s">
        <v>74</v>
      </c>
      <c r="F37" s="112">
        <f>SUM(F13:F36)</f>
        <v>2675000</v>
      </c>
      <c r="G37" s="76"/>
      <c r="H37" s="76"/>
      <c r="I37" s="76"/>
      <c r="J37" s="76"/>
      <c r="K37" s="70"/>
      <c r="L37" s="70"/>
    </row>
    <row r="38" spans="1:12" s="74" customFormat="1" ht="28.5" customHeight="1" thickTop="1" x14ac:dyDescent="0.5">
      <c r="A38" s="75"/>
      <c r="B38" s="103"/>
      <c r="C38" s="77"/>
      <c r="D38" s="114"/>
      <c r="E38" s="115"/>
      <c r="F38" s="102"/>
      <c r="G38" s="76"/>
      <c r="H38" s="76"/>
      <c r="I38" s="76"/>
      <c r="J38" s="76"/>
      <c r="K38" s="70"/>
      <c r="L38" s="70"/>
    </row>
    <row r="39" spans="1:12" s="74" customFormat="1" ht="1.5" customHeight="1" x14ac:dyDescent="0.5">
      <c r="A39" s="75"/>
      <c r="B39" s="103"/>
      <c r="C39" s="77"/>
      <c r="D39" s="79"/>
      <c r="E39" s="115"/>
      <c r="F39" s="102"/>
      <c r="G39" s="76"/>
      <c r="H39" s="76"/>
      <c r="I39" s="76"/>
      <c r="J39" s="76"/>
      <c r="K39" s="70"/>
      <c r="L39" s="70"/>
    </row>
    <row r="40" spans="1:12" s="74" customFormat="1" ht="31.5" customHeight="1" x14ac:dyDescent="0.5">
      <c r="A40" s="75"/>
      <c r="B40" s="103"/>
      <c r="C40" s="77"/>
      <c r="D40" s="79"/>
      <c r="E40" s="115"/>
      <c r="F40" s="102"/>
      <c r="G40" s="76"/>
      <c r="H40" s="76"/>
      <c r="I40" s="76"/>
      <c r="J40" s="76"/>
      <c r="K40" s="70"/>
      <c r="L40" s="70"/>
    </row>
    <row r="41" spans="1:12" s="74" customFormat="1" ht="65.25" hidden="1" customHeight="1" thickBot="1" x14ac:dyDescent="0.55000000000000004">
      <c r="A41" s="75"/>
      <c r="B41" s="116"/>
      <c r="C41" s="117"/>
      <c r="D41" s="118"/>
      <c r="E41" s="151"/>
      <c r="F41" s="119"/>
      <c r="G41" s="76"/>
      <c r="H41" s="76"/>
      <c r="I41" s="76"/>
      <c r="J41" s="76"/>
      <c r="K41" s="70"/>
      <c r="L41" s="70"/>
    </row>
    <row r="42" spans="1:12" s="74" customFormat="1" ht="57" hidden="1" customHeight="1" thickBot="1" x14ac:dyDescent="0.55000000000000004">
      <c r="A42" s="75"/>
      <c r="B42" s="116"/>
      <c r="C42" s="117"/>
      <c r="D42" s="118"/>
      <c r="E42" s="151"/>
      <c r="F42" s="119"/>
      <c r="G42" s="76"/>
      <c r="H42" s="76"/>
      <c r="I42" s="76"/>
      <c r="J42" s="76"/>
      <c r="K42" s="70"/>
      <c r="L42" s="70"/>
    </row>
    <row r="43" spans="1:12" s="74" customFormat="1" ht="57.75" hidden="1" customHeight="1" thickBot="1" x14ac:dyDescent="0.55000000000000004">
      <c r="A43" s="75"/>
      <c r="B43" s="103"/>
      <c r="C43" s="77"/>
      <c r="D43" s="79"/>
      <c r="E43" s="115" t="s">
        <v>74</v>
      </c>
      <c r="F43" s="112">
        <f>SUM(F41:F42)</f>
        <v>0</v>
      </c>
      <c r="G43" s="76"/>
      <c r="H43" s="76"/>
      <c r="I43" s="76"/>
      <c r="J43" s="76"/>
      <c r="K43" s="70"/>
      <c r="L43" s="70"/>
    </row>
    <row r="44" spans="1:12" s="74" customFormat="1" ht="29.25" customHeight="1" thickBot="1" x14ac:dyDescent="0.55000000000000004">
      <c r="A44" s="75"/>
      <c r="B44" s="103"/>
      <c r="C44" s="77"/>
      <c r="D44" s="79"/>
      <c r="E44" s="106"/>
      <c r="F44" s="102"/>
      <c r="G44" s="76"/>
      <c r="H44" s="76"/>
      <c r="I44" s="76"/>
      <c r="J44" s="76"/>
      <c r="K44" s="70"/>
      <c r="L44" s="70"/>
    </row>
    <row r="45" spans="1:12" s="74" customFormat="1" ht="1.5" customHeight="1" thickBot="1" x14ac:dyDescent="0.55000000000000004">
      <c r="A45" s="75"/>
      <c r="B45" s="103"/>
      <c r="C45" s="77"/>
      <c r="D45" s="79"/>
      <c r="E45" s="99"/>
      <c r="F45" s="102"/>
      <c r="G45" s="76"/>
      <c r="H45" s="76"/>
      <c r="I45" s="76"/>
      <c r="J45" s="76"/>
      <c r="K45" s="70"/>
      <c r="L45" s="70"/>
    </row>
    <row r="46" spans="1:12" s="74" customFormat="1" ht="29.25" customHeight="1" x14ac:dyDescent="0.5">
      <c r="A46" s="75"/>
      <c r="B46" s="109"/>
      <c r="C46" s="89"/>
      <c r="D46" s="108"/>
      <c r="E46" s="121"/>
      <c r="F46" s="107"/>
      <c r="G46" s="76"/>
      <c r="H46" s="76"/>
      <c r="I46" s="76"/>
      <c r="J46" s="76"/>
      <c r="K46" s="70"/>
      <c r="L46" s="70"/>
    </row>
    <row r="47" spans="1:12" s="74" customFormat="1" ht="59.25" customHeight="1" x14ac:dyDescent="0.5">
      <c r="A47" s="75"/>
      <c r="B47" s="77">
        <v>45734</v>
      </c>
      <c r="C47" s="77" t="s">
        <v>78</v>
      </c>
      <c r="D47" s="111">
        <v>38082</v>
      </c>
      <c r="E47" s="122" t="s">
        <v>79</v>
      </c>
      <c r="F47" s="94">
        <v>2302722.31</v>
      </c>
      <c r="G47" s="76"/>
      <c r="H47" s="76"/>
      <c r="I47" s="76"/>
      <c r="J47" s="76"/>
      <c r="K47" s="70"/>
      <c r="L47" s="70"/>
    </row>
    <row r="48" spans="1:12" s="74" customFormat="1" ht="45" customHeight="1" x14ac:dyDescent="0.5">
      <c r="A48" s="75"/>
      <c r="B48" s="77">
        <v>45734</v>
      </c>
      <c r="C48" s="77" t="s">
        <v>78</v>
      </c>
      <c r="D48" s="111">
        <v>38083</v>
      </c>
      <c r="E48" s="122" t="s">
        <v>70</v>
      </c>
      <c r="F48" s="94">
        <v>8808716.3000000007</v>
      </c>
      <c r="G48" s="76"/>
      <c r="H48" s="76"/>
      <c r="I48" s="76"/>
      <c r="J48" s="76"/>
      <c r="K48" s="70"/>
      <c r="L48" s="70"/>
    </row>
    <row r="49" spans="1:13" s="74" customFormat="1" ht="42" customHeight="1" thickBot="1" x14ac:dyDescent="0.55000000000000004">
      <c r="A49" s="75"/>
      <c r="B49" s="77">
        <v>45735</v>
      </c>
      <c r="C49" s="83" t="s">
        <v>78</v>
      </c>
      <c r="D49" s="123">
        <v>38478</v>
      </c>
      <c r="E49" s="124" t="s">
        <v>75</v>
      </c>
      <c r="F49" s="98">
        <v>4504166.66</v>
      </c>
      <c r="G49" s="76"/>
      <c r="H49" s="76"/>
      <c r="I49" s="76"/>
      <c r="J49" s="76"/>
      <c r="K49" s="70"/>
      <c r="L49" s="70"/>
    </row>
    <row r="50" spans="1:13" s="74" customFormat="1" ht="45" customHeight="1" thickBot="1" x14ac:dyDescent="0.55000000000000004">
      <c r="A50" s="75"/>
      <c r="B50" s="83"/>
      <c r="C50" s="83"/>
      <c r="D50" s="105"/>
      <c r="E50" s="106" t="s">
        <v>72</v>
      </c>
      <c r="F50" s="96">
        <f>F47+F48+F49</f>
        <v>15615605.270000001</v>
      </c>
      <c r="G50" s="76"/>
      <c r="H50" s="76"/>
      <c r="I50" s="76"/>
      <c r="J50" s="76"/>
      <c r="K50" s="70"/>
      <c r="L50" s="70"/>
    </row>
    <row r="51" spans="1:13" s="74" customFormat="1" ht="36" customHeight="1" thickBot="1" x14ac:dyDescent="0.55000000000000004">
      <c r="A51" s="75"/>
      <c r="B51" s="83"/>
      <c r="C51" s="101"/>
      <c r="D51" s="90"/>
      <c r="E51" s="92" t="s">
        <v>71</v>
      </c>
      <c r="F51" s="100">
        <f>F37+F43+F50</f>
        <v>18290605.270000003</v>
      </c>
      <c r="G51" s="76"/>
      <c r="H51" s="76"/>
      <c r="I51" s="76"/>
      <c r="J51" s="76"/>
      <c r="K51" s="70"/>
      <c r="L51" s="70"/>
    </row>
    <row r="52" spans="1:13" s="74" customFormat="1" ht="36" customHeight="1" x14ac:dyDescent="0.5">
      <c r="A52" s="75"/>
      <c r="B52" s="78"/>
      <c r="C52" s="78"/>
      <c r="D52" s="79"/>
      <c r="E52" s="80"/>
      <c r="F52" s="93"/>
      <c r="G52" s="76"/>
      <c r="H52" s="76"/>
      <c r="I52" s="76"/>
      <c r="J52" s="76"/>
      <c r="K52" s="70"/>
      <c r="L52" s="70"/>
    </row>
    <row r="53" spans="1:13" s="65" customFormat="1" ht="3" customHeight="1" x14ac:dyDescent="0.5">
      <c r="B53" s="81"/>
      <c r="C53" s="71"/>
      <c r="D53" s="71"/>
      <c r="E53" s="71"/>
      <c r="F53" s="72"/>
      <c r="G53" s="76"/>
      <c r="H53" s="76"/>
      <c r="I53" s="76"/>
      <c r="J53" s="76"/>
      <c r="K53" s="68"/>
      <c r="L53" s="68"/>
      <c r="M53" s="69"/>
    </row>
    <row r="54" spans="1:13" s="65" customFormat="1" ht="36.75" customHeight="1" x14ac:dyDescent="0.45">
      <c r="G54" s="82"/>
      <c r="H54" s="82"/>
      <c r="I54" s="82"/>
      <c r="J54" s="82"/>
      <c r="K54" s="68"/>
      <c r="L54" s="68"/>
      <c r="M54" s="69"/>
    </row>
    <row r="55" spans="1:13" s="65" customFormat="1" ht="39" customHeight="1" x14ac:dyDescent="0.45">
      <c r="B55" s="139" t="s">
        <v>68</v>
      </c>
      <c r="C55" s="139"/>
      <c r="D55" s="139"/>
      <c r="E55" s="139"/>
      <c r="F55" s="139"/>
      <c r="G55" s="82"/>
      <c r="H55" s="82"/>
      <c r="I55" s="82"/>
      <c r="J55" s="82"/>
      <c r="K55" s="68"/>
      <c r="L55" s="68"/>
      <c r="M55" s="69"/>
    </row>
    <row r="56" spans="1:13" ht="23.25" customHeight="1" x14ac:dyDescent="0.45">
      <c r="A56" s="65"/>
      <c r="B56" s="91"/>
      <c r="E56" s="71"/>
      <c r="F56" s="72"/>
      <c r="G56" s="76"/>
      <c r="H56" s="76"/>
      <c r="I56" s="76"/>
      <c r="J56" s="76"/>
    </row>
    <row r="57" spans="1:13" s="67" customFormat="1" ht="33" x14ac:dyDescent="0.45">
      <c r="A57" s="68"/>
      <c r="B57" s="137" t="s">
        <v>80</v>
      </c>
      <c r="C57" s="137"/>
      <c r="D57" s="137"/>
      <c r="E57" s="137"/>
      <c r="F57" s="137"/>
      <c r="G57" s="76"/>
      <c r="H57" s="76"/>
      <c r="I57" s="76"/>
      <c r="J57" s="76"/>
      <c r="M57" s="66"/>
    </row>
    <row r="58" spans="1:13" s="67" customFormat="1" ht="30" customHeight="1" x14ac:dyDescent="0.45">
      <c r="A58" s="68"/>
      <c r="B58" s="137" t="s">
        <v>69</v>
      </c>
      <c r="C58" s="137"/>
      <c r="D58" s="137"/>
      <c r="E58" s="137"/>
      <c r="F58" s="137"/>
      <c r="G58" s="76"/>
      <c r="H58" s="76"/>
      <c r="I58" s="76"/>
      <c r="J58" s="76"/>
      <c r="K58" s="68"/>
      <c r="L58" s="68"/>
      <c r="M58" s="69"/>
    </row>
    <row r="59" spans="1:13" s="67" customFormat="1" ht="33" hidden="1" x14ac:dyDescent="0.45">
      <c r="A59" s="68"/>
      <c r="B59" s="76"/>
      <c r="C59" s="71"/>
      <c r="D59" s="71"/>
      <c r="E59" s="71"/>
      <c r="F59" s="72"/>
      <c r="G59" s="76"/>
      <c r="H59" s="76"/>
      <c r="I59" s="76"/>
      <c r="J59" s="76"/>
      <c r="K59" s="68"/>
      <c r="L59" s="68"/>
      <c r="M59" s="69"/>
    </row>
    <row r="60" spans="1:13" s="67" customFormat="1" ht="33" hidden="1" x14ac:dyDescent="0.45">
      <c r="A60" s="68"/>
      <c r="B60" s="76"/>
      <c r="C60" s="71"/>
      <c r="D60" s="71"/>
      <c r="E60" s="71"/>
      <c r="F60" s="72"/>
      <c r="G60" s="76"/>
      <c r="H60" s="76"/>
      <c r="I60" s="76"/>
      <c r="J60" s="76"/>
      <c r="K60" s="68"/>
      <c r="L60" s="68"/>
      <c r="M60" s="69"/>
    </row>
    <row r="61" spans="1:13" s="67" customFormat="1" ht="33" hidden="1" x14ac:dyDescent="0.45">
      <c r="A61" s="68"/>
      <c r="B61" s="76"/>
      <c r="C61" s="71"/>
      <c r="D61" s="71"/>
      <c r="E61" s="71"/>
      <c r="F61" s="72"/>
      <c r="G61" s="76"/>
      <c r="H61" s="76"/>
      <c r="I61" s="76"/>
      <c r="J61" s="76"/>
      <c r="K61" s="68"/>
      <c r="L61" s="68"/>
      <c r="M61" s="69"/>
    </row>
    <row r="62" spans="1:13" ht="33" x14ac:dyDescent="0.45">
      <c r="A62" s="65"/>
      <c r="B62" s="76"/>
      <c r="E62" s="71"/>
      <c r="F62" s="72"/>
      <c r="G62" s="76"/>
      <c r="H62" s="76"/>
      <c r="I62" s="76"/>
      <c r="J62" s="76"/>
      <c r="K62" s="68"/>
      <c r="L62" s="68"/>
      <c r="M62" s="69"/>
    </row>
    <row r="63" spans="1:13" x14ac:dyDescent="0.4">
      <c r="A63" s="65"/>
      <c r="B63" s="71"/>
      <c r="E63" s="71"/>
      <c r="F63" s="72"/>
      <c r="H63" s="71"/>
      <c r="I63" s="71"/>
      <c r="J63" s="71"/>
      <c r="K63" s="68"/>
      <c r="L63" s="68"/>
      <c r="M63" s="69"/>
    </row>
    <row r="64" spans="1:13" x14ac:dyDescent="0.4">
      <c r="A64" s="65"/>
      <c r="B64" s="71"/>
      <c r="E64" s="71"/>
      <c r="F64" s="72"/>
      <c r="H64" s="71"/>
      <c r="I64" s="71"/>
      <c r="J64" s="71"/>
      <c r="K64" s="68"/>
      <c r="L64" s="68"/>
      <c r="M64" s="69"/>
    </row>
    <row r="65" spans="1:14" x14ac:dyDescent="0.4">
      <c r="A65" s="65"/>
      <c r="B65" s="71"/>
      <c r="E65" s="71"/>
      <c r="F65" s="72"/>
      <c r="H65" s="71"/>
      <c r="I65" s="71"/>
      <c r="J65" s="71"/>
    </row>
    <row r="66" spans="1:14" x14ac:dyDescent="0.4">
      <c r="A66" s="65"/>
      <c r="B66" s="71"/>
      <c r="E66" s="71"/>
      <c r="F66" s="72"/>
      <c r="H66" s="71"/>
      <c r="I66" s="71"/>
      <c r="J66" s="71"/>
    </row>
    <row r="67" spans="1:14" x14ac:dyDescent="0.4">
      <c r="A67" s="65"/>
      <c r="B67" s="71"/>
      <c r="E67" s="71"/>
      <c r="F67" s="72"/>
      <c r="H67" s="71"/>
      <c r="I67" s="71"/>
      <c r="J67" s="68"/>
    </row>
    <row r="68" spans="1:14" x14ac:dyDescent="0.4">
      <c r="A68" s="65"/>
      <c r="B68" s="71"/>
      <c r="E68" s="71"/>
      <c r="F68" s="72"/>
      <c r="H68" s="71"/>
      <c r="I68" s="71"/>
      <c r="J68" s="71"/>
      <c r="L68" s="66"/>
      <c r="M68"/>
    </row>
    <row r="69" spans="1:14" x14ac:dyDescent="0.4">
      <c r="A69" s="65"/>
      <c r="B69" s="71"/>
      <c r="E69" s="71"/>
      <c r="F69" s="72"/>
      <c r="H69" s="71"/>
      <c r="I69" s="71"/>
      <c r="J69" s="71"/>
    </row>
    <row r="70" spans="1:14" x14ac:dyDescent="0.4">
      <c r="A70" s="65"/>
      <c r="B70" s="71"/>
      <c r="E70" s="71"/>
      <c r="F70" s="72"/>
      <c r="H70" s="71"/>
      <c r="I70" s="71"/>
      <c r="J70" s="71"/>
    </row>
    <row r="71" spans="1:14" x14ac:dyDescent="0.4">
      <c r="A71" s="65"/>
      <c r="B71" s="71"/>
      <c r="E71" s="71"/>
      <c r="F71" s="72"/>
      <c r="H71" s="71"/>
      <c r="I71" s="71"/>
      <c r="J71" s="71"/>
    </row>
    <row r="72" spans="1:14" x14ac:dyDescent="0.4">
      <c r="A72" s="65"/>
      <c r="B72" s="71"/>
      <c r="E72" s="71"/>
      <c r="F72" s="72"/>
      <c r="H72" s="71"/>
      <c r="I72" s="71"/>
      <c r="J72" s="71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2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2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2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2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2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71"/>
      <c r="F794" s="72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71"/>
      <c r="F795" s="72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71"/>
      <c r="F796" s="72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71"/>
      <c r="F797" s="72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71"/>
      <c r="F798" s="72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71"/>
      <c r="F799" s="72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71"/>
      <c r="F800" s="72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71"/>
      <c r="F801" s="72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85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85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85"/>
      <c r="F804" s="73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85"/>
      <c r="F805" s="73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85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85"/>
      <c r="F807" s="73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85"/>
      <c r="F808" s="73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85"/>
      <c r="F809" s="73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85"/>
      <c r="F810" s="73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85"/>
      <c r="F811" s="73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85"/>
      <c r="F812" s="73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85"/>
      <c r="F813" s="73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71"/>
      <c r="C814" s="71"/>
      <c r="D814" s="71"/>
      <c r="E814" s="85"/>
      <c r="F814" s="73"/>
      <c r="G814" s="71"/>
      <c r="H814" s="71"/>
      <c r="I814" s="71"/>
      <c r="J814" s="71"/>
      <c r="M814" s="66"/>
      <c r="N814"/>
    </row>
    <row r="815" spans="1:14" s="67" customFormat="1" x14ac:dyDescent="0.4">
      <c r="A815" s="65"/>
      <c r="B815" s="71"/>
      <c r="C815" s="71"/>
      <c r="D815" s="71"/>
      <c r="E815" s="85"/>
      <c r="F815" s="73"/>
      <c r="G815" s="71"/>
      <c r="H815" s="71"/>
      <c r="I815" s="71"/>
      <c r="J815" s="71"/>
      <c r="M815" s="66"/>
      <c r="N815"/>
    </row>
    <row r="816" spans="1:14" s="67" customFormat="1" x14ac:dyDescent="0.4">
      <c r="A816" s="65"/>
      <c r="B816" s="71"/>
      <c r="C816" s="71"/>
      <c r="D816" s="71"/>
      <c r="E816" s="85"/>
      <c r="F816" s="73"/>
      <c r="G816" s="71"/>
      <c r="H816" s="71"/>
      <c r="I816" s="71"/>
      <c r="J816" s="71"/>
      <c r="M816" s="66"/>
      <c r="N816"/>
    </row>
    <row r="817" spans="1:14" s="67" customFormat="1" x14ac:dyDescent="0.4">
      <c r="A817" s="65"/>
      <c r="B817" s="71"/>
      <c r="C817" s="71"/>
      <c r="D817" s="71"/>
      <c r="E817" s="85"/>
      <c r="F817" s="73"/>
      <c r="G817" s="71"/>
      <c r="H817" s="71"/>
      <c r="I817" s="71"/>
      <c r="J817" s="71"/>
      <c r="M817" s="66"/>
      <c r="N817"/>
    </row>
    <row r="818" spans="1:14" s="67" customFormat="1" x14ac:dyDescent="0.4">
      <c r="A818" s="65"/>
      <c r="B818" s="71"/>
      <c r="C818" s="71"/>
      <c r="D818" s="71"/>
      <c r="E818" s="85"/>
      <c r="F818" s="73"/>
      <c r="G818" s="71"/>
      <c r="H818" s="71"/>
      <c r="I818" s="71"/>
      <c r="J818" s="71"/>
      <c r="M818" s="66"/>
      <c r="N818"/>
    </row>
    <row r="819" spans="1:14" s="67" customFormat="1" x14ac:dyDescent="0.4">
      <c r="A819" s="65"/>
      <c r="B819" s="71"/>
      <c r="C819" s="71"/>
      <c r="D819" s="71"/>
      <c r="E819" s="85"/>
      <c r="F819" s="73"/>
      <c r="G819" s="71"/>
      <c r="H819" s="71"/>
      <c r="I819" s="71"/>
      <c r="J819" s="71"/>
      <c r="M819" s="66"/>
      <c r="N819"/>
    </row>
    <row r="820" spans="1:14" s="67" customFormat="1" x14ac:dyDescent="0.4">
      <c r="A820" s="65"/>
      <c r="B820" s="71"/>
      <c r="C820" s="71"/>
      <c r="D820" s="71"/>
      <c r="E820" s="85"/>
      <c r="F820" s="73"/>
      <c r="G820" s="71"/>
      <c r="H820" s="71"/>
      <c r="I820" s="71"/>
      <c r="J820" s="71"/>
      <c r="M820" s="66"/>
      <c r="N820"/>
    </row>
    <row r="821" spans="1:14" s="67" customFormat="1" x14ac:dyDescent="0.4">
      <c r="A821" s="65"/>
      <c r="B821" s="71"/>
      <c r="C821" s="71"/>
      <c r="D821" s="71"/>
      <c r="E821" s="85"/>
      <c r="F821" s="73"/>
      <c r="G821" s="71"/>
      <c r="H821" s="71"/>
      <c r="I821" s="71"/>
      <c r="J821" s="71"/>
      <c r="M821" s="66"/>
      <c r="N821"/>
    </row>
    <row r="822" spans="1:14" s="67" customFormat="1" x14ac:dyDescent="0.4">
      <c r="A822" s="65"/>
      <c r="B822" s="84"/>
      <c r="C822" s="71"/>
      <c r="D822" s="71"/>
      <c r="E822" s="85"/>
      <c r="F822" s="73"/>
      <c r="G822" s="71"/>
      <c r="H822" s="70"/>
      <c r="I822" s="70"/>
      <c r="J822" s="70"/>
      <c r="M822" s="66"/>
      <c r="N822"/>
    </row>
  </sheetData>
  <mergeCells count="9">
    <mergeCell ref="B4:F4"/>
    <mergeCell ref="B58:F58"/>
    <mergeCell ref="A8:J8"/>
    <mergeCell ref="A9:J9"/>
    <mergeCell ref="A10:F10"/>
    <mergeCell ref="B55:F55"/>
    <mergeCell ref="B57:F57"/>
    <mergeCell ref="B5:I5"/>
    <mergeCell ref="B6:F6"/>
  </mergeCells>
  <phoneticPr fontId="20" type="noConversion"/>
  <printOptions horizontalCentered="1" verticalCentered="1"/>
  <pageMargins left="0.25" right="0.25" top="0.75" bottom="0.75" header="0.3" footer="0.3"/>
  <pageSetup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MARZO 2025 </vt:lpstr>
      <vt:lpstr>'DISPONIBILIDAD EN CUENTA'!Área_de_impresión</vt:lpstr>
      <vt:lpstr>'INGRESO MARZO 2025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DIVISION DE CONTABILIDAD</cp:lastModifiedBy>
  <cp:lastPrinted>2025-04-01T14:35:55Z</cp:lastPrinted>
  <dcterms:created xsi:type="dcterms:W3CDTF">2018-01-12T14:03:03Z</dcterms:created>
  <dcterms:modified xsi:type="dcterms:W3CDTF">2025-04-01T14:36:19Z</dcterms:modified>
</cp:coreProperties>
</file>